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firstSheet="1" activeTab="1"/>
  </bookViews>
  <sheets>
    <sheet name="2017第1季度第二批" sheetId="1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<sst xmlns="http://schemas.openxmlformats.org/spreadsheetml/2006/main" count="217" uniqueCount="143">
  <si>
    <t>单位名称</t>
  </si>
  <si>
    <t>享受补贴时间</t>
  </si>
  <si>
    <t>社保补贴</t>
  </si>
  <si>
    <t>岗位补贴</t>
  </si>
  <si>
    <t>合计</t>
  </si>
  <si>
    <t>科室负责人：</t>
  </si>
  <si>
    <t>分管领导：</t>
  </si>
  <si>
    <t>财务科核准：</t>
  </si>
  <si>
    <t>稽核科审核：</t>
  </si>
  <si>
    <t>女</t>
  </si>
  <si>
    <t>制表人：</t>
  </si>
  <si>
    <t>人数</t>
  </si>
  <si>
    <t>性别</t>
  </si>
  <si>
    <t>姓名</t>
  </si>
  <si>
    <t>合计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</si>
  <si>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</si>
  <si>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</si>
  <si>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</si>
  <si>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</si>
  <si>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</si>
  <si>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</si>
  <si>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</si>
  <si>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</si>
  <si>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</si>
  <si>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</si>
  <si>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</si>
  <si>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</si>
  <si>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单位负责人：</t>
  </si>
  <si>
    <t xml:space="preserve">    2017年困难群体社保补贴、岗位补贴发放明细表</t>
  </si>
  <si>
    <t>烟台泰瑞经贸有限公司</t>
  </si>
  <si>
    <t>叶福娟</t>
  </si>
  <si>
    <t>2015.1-2017.2</t>
  </si>
  <si>
    <t>烟台建业包装有限公司</t>
  </si>
  <si>
    <t>曲静</t>
  </si>
  <si>
    <t>2015.11-2017.4</t>
  </si>
  <si>
    <t>烟台德福消防器材有限公司</t>
  </si>
  <si>
    <t>王垠芹</t>
  </si>
  <si>
    <r>
      <t>2</t>
    </r>
    <r>
      <rPr>
        <sz val="10"/>
        <rFont val="宋体"/>
        <family val="0"/>
      </rPr>
      <t>016.1-2016.12</t>
    </r>
  </si>
  <si>
    <t>4</t>
  </si>
  <si>
    <t>烟台阳光健身有限公司</t>
  </si>
  <si>
    <t>姜雪静</t>
  </si>
  <si>
    <t>2015.7-2016.10</t>
  </si>
  <si>
    <r>
      <t xml:space="preserve">               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制表时间：2017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</t>
    </r>
  </si>
  <si>
    <t>烟台市莱山区2017年享受补贴人员公示</t>
  </si>
  <si>
    <t>人数</t>
  </si>
  <si>
    <t>姓名</t>
  </si>
  <si>
    <t>性别</t>
  </si>
  <si>
    <t>合计</t>
  </si>
  <si>
    <t>1</t>
  </si>
  <si>
    <t>烟台时代彩扩摄影器材有限公司</t>
  </si>
  <si>
    <t>王嵋</t>
  </si>
  <si>
    <t>女</t>
  </si>
  <si>
    <t>2016.1-2016.12</t>
  </si>
  <si>
    <t>2</t>
  </si>
  <si>
    <t>烟台铭成装饰有限公司</t>
  </si>
  <si>
    <t>1</t>
  </si>
  <si>
    <t>吴月宁</t>
  </si>
  <si>
    <t>女</t>
  </si>
  <si>
    <t>2014.12-2016.11</t>
  </si>
  <si>
    <t>3</t>
  </si>
  <si>
    <t>烟台市初家凤凰建筑工程有限公司电力安装分公司</t>
  </si>
  <si>
    <t>2</t>
  </si>
  <si>
    <t>刘丽辉</t>
  </si>
  <si>
    <t>2015.12-2016.11</t>
  </si>
  <si>
    <t>刘颖</t>
  </si>
  <si>
    <t>烟台扬宇特种泵有限公司</t>
  </si>
  <si>
    <t>杨建梅</t>
  </si>
  <si>
    <t>2016.1-2016.6</t>
  </si>
  <si>
    <t>烟台持久钟表集团有限公司</t>
  </si>
  <si>
    <t>韩淑芬</t>
  </si>
  <si>
    <t>烟台市鲁东汽车销售有限责任公司</t>
  </si>
  <si>
    <t>刘啸红</t>
  </si>
  <si>
    <t>2015.12-2016.12</t>
  </si>
  <si>
    <t>烟台永安国际旅行社有限公司</t>
  </si>
  <si>
    <t>宫照宏</t>
  </si>
  <si>
    <t>男</t>
  </si>
  <si>
    <t>2015.8-2016.7</t>
  </si>
  <si>
    <t>烟台裕盛隆工贸有限公司</t>
  </si>
  <si>
    <t>史童</t>
  </si>
  <si>
    <t>烟台佳美物业管理有限公司</t>
  </si>
  <si>
    <t>曲连福</t>
  </si>
  <si>
    <t>烟台市检测仪表有限公司</t>
  </si>
  <si>
    <t>柳长胜</t>
  </si>
  <si>
    <t>烟台信业时装有限公司</t>
  </si>
  <si>
    <t>栾淑红</t>
  </si>
  <si>
    <t>烟台禾木服装服饰有限公司</t>
  </si>
  <si>
    <t>林洁</t>
  </si>
  <si>
    <t>2016.1-2016.12</t>
  </si>
  <si>
    <t>13</t>
  </si>
  <si>
    <t>烟台市正昌电器有限公司</t>
  </si>
  <si>
    <t>牟会德</t>
  </si>
  <si>
    <t>男</t>
  </si>
  <si>
    <t>刘经辉</t>
  </si>
  <si>
    <t>14</t>
  </si>
  <si>
    <t>烟台市康和医疗器械有限公司</t>
  </si>
  <si>
    <t>栾家吉</t>
  </si>
  <si>
    <t>15</t>
  </si>
  <si>
    <t>烟台华峰机电设备工程有限公司</t>
  </si>
  <si>
    <t>孙国光</t>
  </si>
  <si>
    <t>16</t>
  </si>
  <si>
    <t>山东东方海洋科技股份有限公司</t>
  </si>
  <si>
    <t>张淑娥</t>
  </si>
  <si>
    <t>2016.1-2016.8</t>
  </si>
  <si>
    <t>17</t>
  </si>
  <si>
    <t>烟台安惠商贸有限公司</t>
  </si>
  <si>
    <t>孙一萌</t>
  </si>
  <si>
    <t>2016.1-2016.9</t>
  </si>
  <si>
    <t>18</t>
  </si>
  <si>
    <t>烟台诚惠商贸有限责任公司</t>
  </si>
  <si>
    <t>谭梅</t>
  </si>
  <si>
    <t>19</t>
  </si>
  <si>
    <t>烟台市金容实业有限公司</t>
  </si>
  <si>
    <t>郝伟红</t>
  </si>
  <si>
    <t>20</t>
  </si>
  <si>
    <t>烟台东晟汽车技术有限公司</t>
  </si>
  <si>
    <t>夏春建</t>
  </si>
  <si>
    <t>2016.1-2017.3</t>
  </si>
  <si>
    <t>21</t>
  </si>
  <si>
    <t>烟台力洋船业工程有限公司</t>
  </si>
  <si>
    <t>何文丽</t>
  </si>
  <si>
    <t>2015.9-2016.8</t>
  </si>
  <si>
    <t>22</t>
  </si>
  <si>
    <t>灵活就业</t>
  </si>
  <si>
    <t>王晓燕</t>
  </si>
  <si>
    <t>2016.1-2016.11</t>
  </si>
  <si>
    <t>23</t>
  </si>
  <si>
    <t>王淑美</t>
  </si>
  <si>
    <t>2014.11-2016.10</t>
  </si>
  <si>
    <t>24</t>
  </si>
  <si>
    <t>烟台泰瑞经贸有限公司</t>
  </si>
  <si>
    <t>叶福娟</t>
  </si>
  <si>
    <t>2015.1-2017.2</t>
  </si>
  <si>
    <t>25</t>
  </si>
  <si>
    <t>烟台建业包装有限公司</t>
  </si>
  <si>
    <t>曲静</t>
  </si>
  <si>
    <t>2015.11-2017.4</t>
  </si>
  <si>
    <t>26</t>
  </si>
  <si>
    <t>烟台德福消防器材有限公司</t>
  </si>
  <si>
    <t>王垠芹</t>
  </si>
  <si>
    <t>27</t>
  </si>
  <si>
    <t>烟台阳光健身有限公司</t>
  </si>
  <si>
    <t>姜雪静</t>
  </si>
  <si>
    <t>2015.7-2016.10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</si>
</sst>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40" applyFont="1" applyBorder="1" applyAlignment="1">
      <alignment vertical="center"/>
      <protection/>
    </xf>
    <xf numFmtId="0" fontId="1" fillId="0" borderId="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vertical="center"/>
      <protection/>
    </xf>
    <xf numFmtId="176" fontId="3" fillId="0" borderId="10" xfId="40" applyNumberFormat="1" applyFont="1" applyBorder="1" applyAlignment="1">
      <alignment horizontal="center" vertical="center"/>
      <protection/>
    </xf>
    <xf numFmtId="176" fontId="3" fillId="0" borderId="10" xfId="40" applyNumberFormat="1" applyFont="1" applyBorder="1" applyAlignment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41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0" fillId="0" borderId="13" xfId="40" applyFont="1" applyBorder="1" applyAlignment="1">
      <alignment horizontal="center"/>
      <protection/>
    </xf>
    <xf numFmtId="176" fontId="43" fillId="0" borderId="11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49" fontId="4" fillId="0" borderId="11" xfId="43" applyNumberFormat="1" applyFont="1" applyBorder="1" applyAlignment="1">
      <alignment horizontal="center" vertical="center"/>
      <protection/>
    </xf>
    <xf numFmtId="49" fontId="4" fillId="0" borderId="14" xfId="43" applyNumberFormat="1" applyFont="1" applyBorder="1" applyAlignment="1">
      <alignment horizontal="center" vertical="center"/>
      <protection/>
    </xf>
    <xf numFmtId="49" fontId="4" fillId="0" borderId="12" xfId="43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wrapText="1"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5" xfId="41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6" xfId="41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49" fontId="4" fillId="0" borderId="10" xfId="43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4.125" style="0" customWidth="1"/>
    <col min="2" max="2" width="20.375" style="0" customWidth="1"/>
    <col min="3" max="3" width="5.25390625" style="0" customWidth="1"/>
    <col min="4" max="4" width="8.25390625" style="0" customWidth="1"/>
    <col min="5" max="5" width="6.00390625" style="0" customWidth="1"/>
    <col min="7" max="7" width="9.125" style="0" customWidth="1"/>
    <col min="8" max="8" width="10.00390625" style="0" customWidth="1"/>
  </cols>
  <sheetData>
    <row r="1" spans="1:9" s="2" customFormat="1" ht="33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9" s="18" customFormat="1" ht="18" customHeight="1">
      <c r="A2" s="4"/>
      <c r="B2" s="5"/>
      <c r="C2" s="28" t="s">
        <v>42</v>
      </c>
      <c r="D2" s="28"/>
      <c r="E2" s="28"/>
      <c r="F2" s="28"/>
      <c r="G2" s="28"/>
      <c r="H2" s="28"/>
      <c r="I2" s="28"/>
    </row>
    <row r="3" spans="1:9" s="18" customFormat="1" ht="30" customHeight="1">
      <c r="A3" s="19"/>
      <c r="B3" s="6" t="s">
        <v>0</v>
      </c>
      <c r="C3" s="6" t="s">
        <v>11</v>
      </c>
      <c r="D3" s="6" t="s">
        <v>13</v>
      </c>
      <c r="E3" s="6" t="s">
        <v>12</v>
      </c>
      <c r="F3" s="7" t="s">
        <v>1</v>
      </c>
      <c r="G3" s="7" t="s">
        <v>2</v>
      </c>
      <c r="H3" s="7" t="s">
        <v>3</v>
      </c>
      <c r="I3" s="7" t="s">
        <v>14</v>
      </c>
    </row>
    <row r="4" spans="1:9" s="18" customFormat="1" ht="34.5" customHeight="1">
      <c r="A4" s="10" t="s">
        <v>15</v>
      </c>
      <c r="B4" s="25" t="s">
        <v>29</v>
      </c>
      <c r="C4" s="17" t="s">
        <v>15</v>
      </c>
      <c r="D4" s="8" t="s">
        <v>30</v>
      </c>
      <c r="E4" s="17" t="s">
        <v>9</v>
      </c>
      <c r="F4" s="17" t="s">
        <v>31</v>
      </c>
      <c r="G4" s="20">
        <v>19174.6</v>
      </c>
      <c r="H4" s="20">
        <v>1083.34</v>
      </c>
      <c r="I4" s="21">
        <f>SUM(G4:H4)</f>
        <v>20257.94</v>
      </c>
    </row>
    <row r="5" spans="1:9" s="18" customFormat="1" ht="34.5" customHeight="1">
      <c r="A5" s="10" t="s">
        <v>16</v>
      </c>
      <c r="B5" s="23" t="s">
        <v>32</v>
      </c>
      <c r="C5" s="17" t="s">
        <v>15</v>
      </c>
      <c r="D5" s="10" t="s">
        <v>33</v>
      </c>
      <c r="E5" s="17" t="s">
        <v>9</v>
      </c>
      <c r="F5" s="24" t="s">
        <v>34</v>
      </c>
      <c r="G5" s="20">
        <v>14117.4</v>
      </c>
      <c r="H5" s="20">
        <v>750</v>
      </c>
      <c r="I5" s="21">
        <f>SUM(G5:H5)</f>
        <v>14867.4</v>
      </c>
    </row>
    <row r="6" spans="1:9" s="18" customFormat="1" ht="34.5" customHeight="1">
      <c r="A6" s="10" t="s">
        <v>17</v>
      </c>
      <c r="B6" s="23" t="s">
        <v>35</v>
      </c>
      <c r="C6" s="10" t="s">
        <v>15</v>
      </c>
      <c r="D6" s="22" t="s">
        <v>36</v>
      </c>
      <c r="E6" s="17" t="s">
        <v>9</v>
      </c>
      <c r="F6" s="17" t="s">
        <v>37</v>
      </c>
      <c r="G6" s="29">
        <v>23278.8</v>
      </c>
      <c r="H6" s="30"/>
      <c r="I6" s="21">
        <f>SUM(G6:H6)</f>
        <v>23278.8</v>
      </c>
    </row>
    <row r="7" spans="1:9" s="18" customFormat="1" ht="34.5" customHeight="1">
      <c r="A7" s="10" t="s">
        <v>38</v>
      </c>
      <c r="B7" s="23" t="s">
        <v>39</v>
      </c>
      <c r="C7" s="10" t="s">
        <v>15</v>
      </c>
      <c r="D7" s="22" t="s">
        <v>40</v>
      </c>
      <c r="E7" s="17" t="s">
        <v>9</v>
      </c>
      <c r="F7" s="24" t="s">
        <v>41</v>
      </c>
      <c r="G7" s="20">
        <v>11907.74</v>
      </c>
      <c r="H7" s="20">
        <v>666.7</v>
      </c>
      <c r="I7" s="21">
        <f>SUM(G7:H7)</f>
        <v>12574.44</v>
      </c>
    </row>
    <row r="8" spans="1:9" s="3" customFormat="1" ht="34.5" customHeight="1">
      <c r="A8" s="31" t="s">
        <v>4</v>
      </c>
      <c r="B8" s="31"/>
      <c r="C8" s="32"/>
      <c r="D8" s="33"/>
      <c r="E8" s="33"/>
      <c r="F8" s="34"/>
      <c r="G8" s="11">
        <f>SUM(G4:G7)</f>
        <v>68478.54000000001</v>
      </c>
      <c r="H8" s="11">
        <f>SUM(H4:H7)</f>
        <v>2500.04</v>
      </c>
      <c r="I8" s="9">
        <f>SUM(I4:I7)</f>
        <v>70978.58</v>
      </c>
    </row>
    <row r="9" spans="1:9" s="1" customFormat="1" ht="34.5" customHeight="1">
      <c r="A9" s="26" t="s">
        <v>10</v>
      </c>
      <c r="B9" s="26"/>
      <c r="C9" s="26"/>
      <c r="D9" s="26"/>
      <c r="E9" s="26"/>
      <c r="F9" s="13" t="s">
        <v>5</v>
      </c>
      <c r="G9" s="16"/>
      <c r="H9" s="12" t="s">
        <v>6</v>
      </c>
      <c r="I9" s="15"/>
    </row>
    <row r="10" spans="1:9" s="1" customFormat="1" ht="34.5" customHeight="1">
      <c r="A10" s="26" t="s">
        <v>7</v>
      </c>
      <c r="B10" s="26"/>
      <c r="C10" s="26"/>
      <c r="D10" s="26"/>
      <c r="E10" s="26"/>
      <c r="F10" s="13" t="s">
        <v>8</v>
      </c>
      <c r="G10" s="14"/>
      <c r="H10" s="12" t="s">
        <v>27</v>
      </c>
      <c r="I10" s="12"/>
    </row>
  </sheetData>
  <sheetProtection/>
  <mergeCells count="9">
    <mergeCell ref="A10:B10"/>
    <mergeCell ref="C10:E10"/>
    <mergeCell ref="A1:I1"/>
    <mergeCell ref="C2:I2"/>
    <mergeCell ref="G6:H6"/>
    <mergeCell ref="A8:B8"/>
    <mergeCell ref="C8:F8"/>
    <mergeCell ref="A9:B9"/>
    <mergeCell ref="C9:E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5.00390625" style="36" customWidth="1"/>
    <col min="2" max="2" width="14.25390625" style="36" customWidth="1"/>
    <col min="3" max="3" width="5.875" style="36" customWidth="1"/>
    <col min="4" max="4" width="9.00390625" style="36" customWidth="1"/>
    <col min="5" max="5" width="6.25390625" style="36" customWidth="1"/>
    <col min="6" max="6" width="9.00390625" style="36" customWidth="1"/>
    <col min="7" max="7" width="10.75390625" style="36" customWidth="1"/>
    <col min="8" max="8" width="9.75390625" style="36" customWidth="1"/>
    <col min="9" max="9" width="10.75390625" style="36" customWidth="1"/>
    <col min="10" max="16384" width="9.00390625" style="36" customWidth="1"/>
  </cols>
  <sheetData>
    <row r="1" spans="1:9" ht="20.25">
      <c r="A1" s="35" t="s">
        <v>43</v>
      </c>
      <c r="B1" s="35"/>
      <c r="C1" s="35"/>
      <c r="D1" s="35"/>
      <c r="E1" s="35"/>
      <c r="F1" s="35"/>
      <c r="G1" s="35"/>
      <c r="H1" s="35"/>
      <c r="I1" s="35"/>
    </row>
    <row r="2" spans="1:9" s="40" customFormat="1" ht="30" customHeight="1">
      <c r="A2" s="37"/>
      <c r="B2" s="38" t="s">
        <v>0</v>
      </c>
      <c r="C2" s="38" t="s">
        <v>44</v>
      </c>
      <c r="D2" s="38" t="s">
        <v>45</v>
      </c>
      <c r="E2" s="38" t="s">
        <v>46</v>
      </c>
      <c r="F2" s="39" t="s">
        <v>1</v>
      </c>
      <c r="G2" s="39" t="s">
        <v>2</v>
      </c>
      <c r="H2" s="39" t="s">
        <v>3</v>
      </c>
      <c r="I2" s="39" t="s">
        <v>47</v>
      </c>
    </row>
    <row r="3" spans="1:9" s="40" customFormat="1" ht="34.5" customHeight="1">
      <c r="A3" s="41" t="s">
        <v>48</v>
      </c>
      <c r="B3" s="42" t="s">
        <v>49</v>
      </c>
      <c r="C3" s="43" t="s">
        <v>48</v>
      </c>
      <c r="D3" s="42" t="s">
        <v>50</v>
      </c>
      <c r="E3" s="43" t="s">
        <v>51</v>
      </c>
      <c r="F3" s="43" t="s">
        <v>52</v>
      </c>
      <c r="G3" s="44">
        <v>9246.84</v>
      </c>
      <c r="H3" s="44">
        <v>500</v>
      </c>
      <c r="I3" s="45">
        <f>SUM(G3:H3)</f>
        <v>9746.84</v>
      </c>
    </row>
    <row r="4" spans="1:9" s="40" customFormat="1" ht="34.5" customHeight="1">
      <c r="A4" s="41" t="s">
        <v>53</v>
      </c>
      <c r="B4" s="41" t="s">
        <v>54</v>
      </c>
      <c r="C4" s="43" t="s">
        <v>55</v>
      </c>
      <c r="D4" s="41" t="s">
        <v>56</v>
      </c>
      <c r="E4" s="43" t="s">
        <v>57</v>
      </c>
      <c r="F4" s="46" t="s">
        <v>58</v>
      </c>
      <c r="G4" s="44">
        <v>17983.86</v>
      </c>
      <c r="H4" s="44">
        <v>1000</v>
      </c>
      <c r="I4" s="45">
        <f>SUM(G4:H4)</f>
        <v>18983.86</v>
      </c>
    </row>
    <row r="5" spans="1:9" s="40" customFormat="1" ht="34.5" customHeight="1">
      <c r="A5" s="47" t="s">
        <v>59</v>
      </c>
      <c r="B5" s="47" t="s">
        <v>60</v>
      </c>
      <c r="C5" s="47" t="s">
        <v>61</v>
      </c>
      <c r="D5" s="41" t="s">
        <v>62</v>
      </c>
      <c r="E5" s="43" t="s">
        <v>57</v>
      </c>
      <c r="F5" s="48" t="s">
        <v>63</v>
      </c>
      <c r="G5" s="49">
        <v>18922.38</v>
      </c>
      <c r="H5" s="49">
        <v>1000</v>
      </c>
      <c r="I5" s="50">
        <f>SUM(G5:H5)</f>
        <v>19922.38</v>
      </c>
    </row>
    <row r="6" spans="1:9" s="40" customFormat="1" ht="34.5" customHeight="1">
      <c r="A6" s="51"/>
      <c r="B6" s="51"/>
      <c r="C6" s="51"/>
      <c r="D6" s="41" t="s">
        <v>64</v>
      </c>
      <c r="E6" s="43" t="s">
        <v>57</v>
      </c>
      <c r="F6" s="52"/>
      <c r="G6" s="53"/>
      <c r="H6" s="53"/>
      <c r="I6" s="54"/>
    </row>
    <row r="7" spans="1:9" s="40" customFormat="1" ht="34.5" customHeight="1">
      <c r="A7" s="41" t="s">
        <v>18</v>
      </c>
      <c r="B7" s="41" t="s">
        <v>65</v>
      </c>
      <c r="C7" s="41" t="s">
        <v>55</v>
      </c>
      <c r="D7" s="55" t="s">
        <v>66</v>
      </c>
      <c r="E7" s="43" t="s">
        <v>57</v>
      </c>
      <c r="F7" s="43" t="s">
        <v>67</v>
      </c>
      <c r="G7" s="44">
        <v>4728.18</v>
      </c>
      <c r="H7" s="44">
        <v>250</v>
      </c>
      <c r="I7" s="45">
        <f aca="true" t="shared" si="0" ref="I7:I16">SUM(G7:H7)</f>
        <v>4978.18</v>
      </c>
    </row>
    <row r="8" spans="1:9" s="40" customFormat="1" ht="34.5" customHeight="1">
      <c r="A8" s="41" t="s">
        <v>19</v>
      </c>
      <c r="B8" s="41" t="s">
        <v>68</v>
      </c>
      <c r="C8" s="41" t="s">
        <v>48</v>
      </c>
      <c r="D8" s="55" t="s">
        <v>69</v>
      </c>
      <c r="E8" s="43" t="s">
        <v>51</v>
      </c>
      <c r="F8" s="46" t="s">
        <v>52</v>
      </c>
      <c r="G8" s="44">
        <v>9540.12</v>
      </c>
      <c r="H8" s="44">
        <v>500</v>
      </c>
      <c r="I8" s="45">
        <f t="shared" si="0"/>
        <v>10040.12</v>
      </c>
    </row>
    <row r="9" spans="1:9" s="40" customFormat="1" ht="34.5" customHeight="1">
      <c r="A9" s="41" t="s">
        <v>20</v>
      </c>
      <c r="B9" s="41" t="s">
        <v>70</v>
      </c>
      <c r="C9" s="43" t="s">
        <v>48</v>
      </c>
      <c r="D9" s="41" t="s">
        <v>71</v>
      </c>
      <c r="E9" s="43" t="s">
        <v>51</v>
      </c>
      <c r="F9" s="46" t="s">
        <v>72</v>
      </c>
      <c r="G9" s="44">
        <v>10088.56</v>
      </c>
      <c r="H9" s="44">
        <v>541.67</v>
      </c>
      <c r="I9" s="45">
        <f t="shared" si="0"/>
        <v>10630.23</v>
      </c>
    </row>
    <row r="10" spans="1:9" s="40" customFormat="1" ht="34.5" customHeight="1">
      <c r="A10" s="41" t="s">
        <v>21</v>
      </c>
      <c r="B10" s="41" t="s">
        <v>73</v>
      </c>
      <c r="C10" s="43" t="s">
        <v>48</v>
      </c>
      <c r="D10" s="41" t="s">
        <v>74</v>
      </c>
      <c r="E10" s="43" t="s">
        <v>75</v>
      </c>
      <c r="F10" s="46" t="s">
        <v>76</v>
      </c>
      <c r="G10" s="44">
        <v>8895.69</v>
      </c>
      <c r="H10" s="44">
        <v>500</v>
      </c>
      <c r="I10" s="45">
        <f t="shared" si="0"/>
        <v>9395.69</v>
      </c>
    </row>
    <row r="11" spans="1:9" s="40" customFormat="1" ht="34.5" customHeight="1">
      <c r="A11" s="41" t="s">
        <v>22</v>
      </c>
      <c r="B11" s="41" t="s">
        <v>77</v>
      </c>
      <c r="C11" s="43" t="s">
        <v>48</v>
      </c>
      <c r="D11" s="41" t="s">
        <v>78</v>
      </c>
      <c r="E11" s="43" t="s">
        <v>51</v>
      </c>
      <c r="F11" s="46" t="s">
        <v>52</v>
      </c>
      <c r="G11" s="44">
        <v>9372.48</v>
      </c>
      <c r="H11" s="44">
        <v>500</v>
      </c>
      <c r="I11" s="45">
        <f t="shared" si="0"/>
        <v>9872.48</v>
      </c>
    </row>
    <row r="12" spans="1:9" s="40" customFormat="1" ht="34.5" customHeight="1">
      <c r="A12" s="41" t="s">
        <v>23</v>
      </c>
      <c r="B12" s="41" t="s">
        <v>79</v>
      </c>
      <c r="C12" s="43" t="s">
        <v>48</v>
      </c>
      <c r="D12" s="43" t="s">
        <v>80</v>
      </c>
      <c r="E12" s="43" t="s">
        <v>75</v>
      </c>
      <c r="F12" s="46" t="s">
        <v>52</v>
      </c>
      <c r="G12" s="44">
        <v>9372.48</v>
      </c>
      <c r="H12" s="44">
        <v>500</v>
      </c>
      <c r="I12" s="45">
        <f t="shared" si="0"/>
        <v>9872.48</v>
      </c>
    </row>
    <row r="13" spans="1:9" s="40" customFormat="1" ht="34.5" customHeight="1">
      <c r="A13" s="41" t="s">
        <v>24</v>
      </c>
      <c r="B13" s="41" t="s">
        <v>81</v>
      </c>
      <c r="C13" s="43" t="s">
        <v>48</v>
      </c>
      <c r="D13" s="41" t="s">
        <v>82</v>
      </c>
      <c r="E13" s="43" t="s">
        <v>75</v>
      </c>
      <c r="F13" s="46" t="s">
        <v>52</v>
      </c>
      <c r="G13" s="44">
        <v>9456.36</v>
      </c>
      <c r="H13" s="44">
        <v>500</v>
      </c>
      <c r="I13" s="45">
        <f t="shared" si="0"/>
        <v>9956.36</v>
      </c>
    </row>
    <row r="14" spans="1:9" s="40" customFormat="1" ht="34.5" customHeight="1">
      <c r="A14" s="41" t="s">
        <v>25</v>
      </c>
      <c r="B14" s="41" t="s">
        <v>83</v>
      </c>
      <c r="C14" s="43" t="s">
        <v>48</v>
      </c>
      <c r="D14" s="41" t="s">
        <v>84</v>
      </c>
      <c r="E14" s="43" t="s">
        <v>51</v>
      </c>
      <c r="F14" s="46" t="s">
        <v>52</v>
      </c>
      <c r="G14" s="44">
        <v>9456.36</v>
      </c>
      <c r="H14" s="44">
        <v>500</v>
      </c>
      <c r="I14" s="45">
        <f t="shared" si="0"/>
        <v>9956.36</v>
      </c>
    </row>
    <row r="15" spans="1:9" s="40" customFormat="1" ht="34.5" customHeight="1">
      <c r="A15" s="41" t="s">
        <v>26</v>
      </c>
      <c r="B15" s="41" t="s">
        <v>85</v>
      </c>
      <c r="C15" s="43" t="s">
        <v>55</v>
      </c>
      <c r="D15" s="41" t="s">
        <v>86</v>
      </c>
      <c r="E15" s="43" t="s">
        <v>57</v>
      </c>
      <c r="F15" s="46" t="s">
        <v>87</v>
      </c>
      <c r="G15" s="44">
        <v>9540.12</v>
      </c>
      <c r="H15" s="44">
        <v>500</v>
      </c>
      <c r="I15" s="45">
        <f t="shared" si="0"/>
        <v>10040.12</v>
      </c>
    </row>
    <row r="16" spans="1:9" s="40" customFormat="1" ht="34.5" customHeight="1">
      <c r="A16" s="47" t="s">
        <v>88</v>
      </c>
      <c r="B16" s="47" t="s">
        <v>89</v>
      </c>
      <c r="C16" s="47" t="s">
        <v>61</v>
      </c>
      <c r="D16" s="41" t="s">
        <v>90</v>
      </c>
      <c r="E16" s="43" t="s">
        <v>91</v>
      </c>
      <c r="F16" s="48" t="s">
        <v>87</v>
      </c>
      <c r="G16" s="50">
        <v>18493.68</v>
      </c>
      <c r="H16" s="49">
        <v>1000</v>
      </c>
      <c r="I16" s="50">
        <f t="shared" si="0"/>
        <v>19493.68</v>
      </c>
    </row>
    <row r="17" spans="1:9" s="40" customFormat="1" ht="34.5" customHeight="1">
      <c r="A17" s="51"/>
      <c r="B17" s="51"/>
      <c r="C17" s="51"/>
      <c r="D17" s="41" t="s">
        <v>92</v>
      </c>
      <c r="E17" s="43" t="s">
        <v>91</v>
      </c>
      <c r="F17" s="52"/>
      <c r="G17" s="54"/>
      <c r="H17" s="53"/>
      <c r="I17" s="54"/>
    </row>
    <row r="18" spans="1:9" s="40" customFormat="1" ht="34.5" customHeight="1">
      <c r="A18" s="41" t="s">
        <v>93</v>
      </c>
      <c r="B18" s="41" t="s">
        <v>94</v>
      </c>
      <c r="C18" s="43" t="s">
        <v>55</v>
      </c>
      <c r="D18" s="43" t="s">
        <v>95</v>
      </c>
      <c r="E18" s="43" t="s">
        <v>91</v>
      </c>
      <c r="F18" s="43" t="s">
        <v>87</v>
      </c>
      <c r="G18" s="44">
        <v>9246.84</v>
      </c>
      <c r="H18" s="44">
        <v>500</v>
      </c>
      <c r="I18" s="45">
        <f aca="true" t="shared" si="1" ref="I18:I29">SUM(G18:H18)</f>
        <v>9746.84</v>
      </c>
    </row>
    <row r="19" spans="1:9" ht="34.5" customHeight="1">
      <c r="A19" s="41" t="s">
        <v>96</v>
      </c>
      <c r="B19" s="41" t="s">
        <v>97</v>
      </c>
      <c r="C19" s="43" t="s">
        <v>55</v>
      </c>
      <c r="D19" s="43" t="s">
        <v>98</v>
      </c>
      <c r="E19" s="43" t="s">
        <v>91</v>
      </c>
      <c r="F19" s="43" t="s">
        <v>87</v>
      </c>
      <c r="G19" s="44">
        <v>9540.12</v>
      </c>
      <c r="H19" s="44">
        <v>500</v>
      </c>
      <c r="I19" s="45">
        <f t="shared" si="1"/>
        <v>10040.12</v>
      </c>
    </row>
    <row r="20" spans="1:9" ht="34.5" customHeight="1">
      <c r="A20" s="41" t="s">
        <v>99</v>
      </c>
      <c r="B20" s="41" t="s">
        <v>100</v>
      </c>
      <c r="C20" s="43" t="s">
        <v>55</v>
      </c>
      <c r="D20" s="43" t="s">
        <v>101</v>
      </c>
      <c r="E20" s="43" t="s">
        <v>57</v>
      </c>
      <c r="F20" s="43" t="s">
        <v>102</v>
      </c>
      <c r="G20" s="44">
        <v>6416</v>
      </c>
      <c r="H20" s="44">
        <v>333.36</v>
      </c>
      <c r="I20" s="45">
        <f t="shared" si="1"/>
        <v>6749.36</v>
      </c>
    </row>
    <row r="21" spans="1:9" ht="34.5" customHeight="1">
      <c r="A21" s="41" t="s">
        <v>103</v>
      </c>
      <c r="B21" s="41" t="s">
        <v>104</v>
      </c>
      <c r="C21" s="43" t="s">
        <v>55</v>
      </c>
      <c r="D21" s="43" t="s">
        <v>105</v>
      </c>
      <c r="E21" s="43" t="s">
        <v>57</v>
      </c>
      <c r="F21" s="43" t="s">
        <v>106</v>
      </c>
      <c r="G21" s="44">
        <v>6935.13</v>
      </c>
      <c r="H21" s="44">
        <v>375.03</v>
      </c>
      <c r="I21" s="45">
        <f t="shared" si="1"/>
        <v>7310.16</v>
      </c>
    </row>
    <row r="22" spans="1:9" ht="34.5" customHeight="1">
      <c r="A22" s="41" t="s">
        <v>107</v>
      </c>
      <c r="B22" s="41" t="s">
        <v>108</v>
      </c>
      <c r="C22" s="43" t="s">
        <v>55</v>
      </c>
      <c r="D22" s="43" t="s">
        <v>109</v>
      </c>
      <c r="E22" s="43" t="s">
        <v>57</v>
      </c>
      <c r="F22" s="43" t="s">
        <v>87</v>
      </c>
      <c r="G22" s="44">
        <v>9246.84</v>
      </c>
      <c r="H22" s="44">
        <v>500</v>
      </c>
      <c r="I22" s="45">
        <f t="shared" si="1"/>
        <v>9746.84</v>
      </c>
    </row>
    <row r="23" spans="1:9" ht="34.5" customHeight="1">
      <c r="A23" s="41" t="s">
        <v>110</v>
      </c>
      <c r="B23" s="41" t="s">
        <v>111</v>
      </c>
      <c r="C23" s="43" t="s">
        <v>55</v>
      </c>
      <c r="D23" s="43" t="s">
        <v>112</v>
      </c>
      <c r="E23" s="43" t="s">
        <v>57</v>
      </c>
      <c r="F23" s="43" t="s">
        <v>87</v>
      </c>
      <c r="G23" s="44">
        <v>9540.12</v>
      </c>
      <c r="H23" s="44">
        <v>500</v>
      </c>
      <c r="I23" s="45">
        <f t="shared" si="1"/>
        <v>10040.12</v>
      </c>
    </row>
    <row r="24" spans="1:9" ht="34.5" customHeight="1">
      <c r="A24" s="41" t="s">
        <v>113</v>
      </c>
      <c r="B24" s="41" t="s">
        <v>114</v>
      </c>
      <c r="C24" s="43" t="s">
        <v>55</v>
      </c>
      <c r="D24" s="43" t="s">
        <v>115</v>
      </c>
      <c r="E24" s="43" t="s">
        <v>91</v>
      </c>
      <c r="F24" s="43" t="s">
        <v>116</v>
      </c>
      <c r="G24" s="44">
        <v>11532.36</v>
      </c>
      <c r="H24" s="44">
        <v>625.01</v>
      </c>
      <c r="I24" s="45">
        <f t="shared" si="1"/>
        <v>12157.37</v>
      </c>
    </row>
    <row r="25" spans="1:9" ht="34.5" customHeight="1">
      <c r="A25" s="41" t="s">
        <v>117</v>
      </c>
      <c r="B25" s="41" t="s">
        <v>118</v>
      </c>
      <c r="C25" s="43" t="s">
        <v>55</v>
      </c>
      <c r="D25" s="43" t="s">
        <v>119</v>
      </c>
      <c r="E25" s="43" t="s">
        <v>57</v>
      </c>
      <c r="F25" s="43" t="s">
        <v>120</v>
      </c>
      <c r="G25" s="44">
        <v>22513.88</v>
      </c>
      <c r="H25" s="44">
        <v>0</v>
      </c>
      <c r="I25" s="45">
        <f t="shared" si="1"/>
        <v>22513.88</v>
      </c>
    </row>
    <row r="26" spans="1:9" ht="34.5" customHeight="1">
      <c r="A26" s="41" t="s">
        <v>121</v>
      </c>
      <c r="B26" s="41" t="s">
        <v>122</v>
      </c>
      <c r="C26" s="43" t="s">
        <v>55</v>
      </c>
      <c r="D26" s="43" t="s">
        <v>123</v>
      </c>
      <c r="E26" s="43" t="s">
        <v>57</v>
      </c>
      <c r="F26" s="43" t="s">
        <v>124</v>
      </c>
      <c r="G26" s="44">
        <v>4916.74</v>
      </c>
      <c r="H26" s="44">
        <v>0</v>
      </c>
      <c r="I26" s="45">
        <f t="shared" si="1"/>
        <v>4916.74</v>
      </c>
    </row>
    <row r="27" spans="1:9" ht="34.5" customHeight="1">
      <c r="A27" s="41" t="s">
        <v>125</v>
      </c>
      <c r="B27" s="41" t="s">
        <v>122</v>
      </c>
      <c r="C27" s="43" t="s">
        <v>55</v>
      </c>
      <c r="D27" s="43" t="s">
        <v>126</v>
      </c>
      <c r="E27" s="43" t="s">
        <v>57</v>
      </c>
      <c r="F27" s="43" t="s">
        <v>127</v>
      </c>
      <c r="G27" s="44">
        <v>10036.55</v>
      </c>
      <c r="H27" s="44">
        <v>0</v>
      </c>
      <c r="I27" s="45">
        <f t="shared" si="1"/>
        <v>10036.55</v>
      </c>
    </row>
    <row r="28" spans="1:9" ht="34.5" customHeight="1">
      <c r="A28" s="41" t="s">
        <v>128</v>
      </c>
      <c r="B28" s="41" t="s">
        <v>129</v>
      </c>
      <c r="C28" s="43" t="s">
        <v>55</v>
      </c>
      <c r="D28" s="43" t="s">
        <v>130</v>
      </c>
      <c r="E28" s="43" t="s">
        <v>57</v>
      </c>
      <c r="F28" s="43" t="s">
        <v>131</v>
      </c>
      <c r="G28" s="44">
        <v>19174.6</v>
      </c>
      <c r="H28" s="44">
        <v>1083.34</v>
      </c>
      <c r="I28" s="45">
        <f t="shared" si="1"/>
        <v>20257.94</v>
      </c>
    </row>
    <row r="29" spans="1:9" ht="34.5" customHeight="1">
      <c r="A29" s="41" t="s">
        <v>132</v>
      </c>
      <c r="B29" s="41" t="s">
        <v>133</v>
      </c>
      <c r="C29" s="43" t="s">
        <v>55</v>
      </c>
      <c r="D29" s="43" t="s">
        <v>134</v>
      </c>
      <c r="E29" s="43" t="s">
        <v>57</v>
      </c>
      <c r="F29" s="43" t="s">
        <v>135</v>
      </c>
      <c r="G29" s="44">
        <v>14117.4</v>
      </c>
      <c r="H29" s="44">
        <v>750</v>
      </c>
      <c r="I29" s="45">
        <f t="shared" si="1"/>
        <v>14867.4</v>
      </c>
    </row>
    <row r="30" spans="1:9" ht="34.5" customHeight="1">
      <c r="A30" s="41" t="s">
        <v>136</v>
      </c>
      <c r="B30" s="41" t="s">
        <v>137</v>
      </c>
      <c r="C30" s="43" t="s">
        <v>55</v>
      </c>
      <c r="D30" s="43" t="s">
        <v>138</v>
      </c>
      <c r="E30" s="43" t="s">
        <v>57</v>
      </c>
      <c r="F30" s="43" t="s">
        <v>87</v>
      </c>
      <c r="G30" s="44">
        <v>23278.8</v>
      </c>
      <c r="H30" s="44">
        <v>0</v>
      </c>
      <c r="I30" s="45">
        <v>23278.8</v>
      </c>
    </row>
    <row r="31" spans="1:9" ht="34.5" customHeight="1">
      <c r="A31" s="41" t="s">
        <v>139</v>
      </c>
      <c r="B31" s="41" t="s">
        <v>140</v>
      </c>
      <c r="C31" s="43" t="s">
        <v>55</v>
      </c>
      <c r="D31" s="43" t="s">
        <v>141</v>
      </c>
      <c r="E31" s="43" t="s">
        <v>57</v>
      </c>
      <c r="F31" s="43" t="s">
        <v>142</v>
      </c>
      <c r="G31" s="44">
        <v>11907.74</v>
      </c>
      <c r="H31" s="44">
        <v>666.7</v>
      </c>
      <c r="I31" s="45">
        <f>SUM(G31:H31)</f>
        <v>12574.44</v>
      </c>
    </row>
    <row r="32" spans="1:9" s="60" customFormat="1" ht="34.5" customHeight="1">
      <c r="A32" s="56" t="s">
        <v>4</v>
      </c>
      <c r="B32" s="56"/>
      <c r="C32" s="57"/>
      <c r="D32" s="58"/>
      <c r="E32" s="58"/>
      <c r="F32" s="58"/>
      <c r="G32" s="59">
        <f>SUM(G3:G31)</f>
        <v>313500.2299999999</v>
      </c>
      <c r="H32" s="59">
        <f>SUM(H3:H31)</f>
        <v>13625.110000000002</v>
      </c>
      <c r="I32" s="45">
        <f>SUM(I3:I31)</f>
        <v>327125.33999999997</v>
      </c>
    </row>
  </sheetData>
  <sheetProtection/>
  <mergeCells count="16">
    <mergeCell ref="A32:B32"/>
    <mergeCell ref="A1:I1"/>
    <mergeCell ref="A16:A17"/>
    <mergeCell ref="B16:B17"/>
    <mergeCell ref="C16:C17"/>
    <mergeCell ref="F16:F17"/>
    <mergeCell ref="G16:G17"/>
    <mergeCell ref="H16:H17"/>
    <mergeCell ref="I16:I17"/>
    <mergeCell ref="A5:A6"/>
    <mergeCell ref="B5:B6"/>
    <mergeCell ref="C5:C6"/>
    <mergeCell ref="F5:F6"/>
    <mergeCell ref="G5:G6"/>
    <mergeCell ref="H5:H6"/>
    <mergeCell ref="I5:I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Bluewater</dc:creator>
  <cp:keywords/>
  <dc:description/>
  <cp:lastModifiedBy>Sky123.Org</cp:lastModifiedBy>
  <cp:lastPrinted>2017-06-21T08:12:28Z</cp:lastPrinted>
  <dcterms:created xsi:type="dcterms:W3CDTF">2016-05-10T06:07:59Z</dcterms:created>
  <dcterms:modified xsi:type="dcterms:W3CDTF">2017-06-22T06:21:39Z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